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/>
  <bookViews>
    <workbookView xWindow="-120" yWindow="-120" windowWidth="23256" windowHeight="13176"/>
  </bookViews>
  <sheets>
    <sheet name="Agenda" sheetId="1" r:id="rId1"/>
  </sheets>
  <definedNames>
    <definedName name="_xlnm.Print_Area" localSheetId="0">Agenda!$B$1:$L$21</definedName>
    <definedName name="_xlnm.Print_Titles" localSheetId="0">Agenda!$4:$4</definedName>
    <definedName name="agenda" localSheetId="0">dagraster+Agenda!eerstedatum-WEEKDAY(Agenda!eerstedatum)-weekdag_optie</definedName>
    <definedName name="begindatum" localSheetId="0">DATE(Agenda!WeerTeGevenJaar,Agenda!maand,1)</definedName>
    <definedName name="dagen">{0,1,2,3,4,5,6}</definedName>
    <definedName name="dagpatroon">{1,1,2,2,3,3,4,4,5,5,6,6,7}</definedName>
    <definedName name="dagraster">dagen+weken*7</definedName>
    <definedName name="DayToStart">Agenda!$E$1</definedName>
    <definedName name="eerstedatum" localSheetId="0">DATE(Agenda!WeerTeGevenJaar,Agenda!maand,1)</definedName>
    <definedName name="maand" localSheetId="0">MATCH(Agenda!MonthToDisplay,maanden,0)</definedName>
    <definedName name="maanden">{"JANUARI","FEBRUARI","MAART","APRIL","MEI","JUNI","JULI","AUGUSTUS","SEPTEMBER","OKTOBER","NOVEMBER","DECEMBER"}</definedName>
    <definedName name="MonthToDisplay" localSheetId="0">Agenda!$C$1</definedName>
    <definedName name="MonthToDisplayNumber" localSheetId="0">MATCH(Agenda!MonthToDisplay,maanden,0)</definedName>
    <definedName name="ndx" localSheetId="0">ROUNDUP(MATCH(2,1/FREQUENCY(DATE(Agenda!WeerTeGevenJaar,Agenda!MonthToDisplayNumber,1),Agenda!agenda))/7,0)</definedName>
    <definedName name="weekdag_optie">MATCH(DayToStart,weekdagen_omgekeerd,0)-2</definedName>
    <definedName name="weekdagen">{"MAANDAG","DINSDAG","WOENSDAG","DONDERDAG","VRIJDAG","ZATERDAG","ZONDAG"}</definedName>
    <definedName name="weekdagen_omgekeerd">{"ZONDAG","ZATERDAG","VRIJDAG","DONDERDAG","WOENSDAG","DINSDAG","MAANDAG"}</definedName>
    <definedName name="WeerTeGevenJaar" localSheetId="0">Agenda!$B$1</definedName>
    <definedName name="weken">{0;1;2;3;4;5;6}</definedName>
  </definedNames>
  <calcPr calcId="14562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 a="1"/>
  <c r="G15" i="1"/>
  <c r="F15" i="1"/>
  <c r="E15" i="1"/>
  <c r="D15" i="1"/>
  <c r="C15" i="1"/>
  <c r="B15" i="1"/>
  <c r="H15" i="1"/>
  <c r="B4" i="1" a="1"/>
  <c r="B4" i="1"/>
  <c r="D4" i="1"/>
  <c r="G4" i="1"/>
  <c r="F4" i="1"/>
  <c r="E4" i="1"/>
  <c r="C4" i="1"/>
  <c r="H4" i="1"/>
  <c r="B13" i="1" a="1"/>
  <c r="B13" i="1"/>
  <c r="B11" i="1" a="1"/>
  <c r="B11" i="1"/>
  <c r="B9" i="1" a="1"/>
  <c r="B9" i="1"/>
  <c r="B7" i="1" a="1"/>
  <c r="B7" i="1"/>
  <c r="B5" i="1" a="1"/>
  <c r="B5" i="1"/>
  <c r="D13" i="1"/>
  <c r="C13" i="1"/>
  <c r="G13" i="1"/>
  <c r="F13" i="1"/>
  <c r="E13" i="1"/>
  <c r="H13" i="1"/>
  <c r="F11" i="1"/>
  <c r="E11" i="1"/>
  <c r="G11" i="1"/>
  <c r="D11" i="1"/>
  <c r="C11" i="1"/>
  <c r="H11" i="1"/>
  <c r="G9" i="1"/>
  <c r="F9" i="1"/>
  <c r="E9" i="1"/>
  <c r="D9" i="1"/>
  <c r="C9" i="1"/>
  <c r="H9" i="1"/>
  <c r="G7" i="1"/>
  <c r="F7" i="1"/>
  <c r="E7" i="1"/>
  <c r="D7" i="1"/>
  <c r="C7" i="1"/>
  <c r="H7" i="1"/>
  <c r="F5" i="1"/>
  <c r="E5" i="1"/>
  <c r="D5" i="1"/>
  <c r="C5" i="1"/>
  <c r="G5" i="1"/>
  <c r="H5" i="1"/>
</calcChain>
</file>

<file path=xl/sharedStrings.xml><?xml version="1.0" encoding="utf-8"?>
<sst xmlns="http://schemas.openxmlformats.org/spreadsheetml/2006/main" count="27" uniqueCount="18">
  <si>
    <t>ZATERDAG</t>
  </si>
  <si>
    <t>zaterdag</t>
  </si>
  <si>
    <t>zondag</t>
  </si>
  <si>
    <t>maandag</t>
  </si>
  <si>
    <t>dinsdag</t>
  </si>
  <si>
    <t>woensdag</t>
  </si>
  <si>
    <t>donderdag</t>
  </si>
  <si>
    <t>vrijdag</t>
  </si>
  <si>
    <t>09.00 Jeuk</t>
  </si>
  <si>
    <t>18.00 Borlo</t>
  </si>
  <si>
    <t>10.00 Mielen</t>
  </si>
  <si>
    <t>18.00 Jeuk</t>
  </si>
  <si>
    <t>10.00 Montenaken</t>
  </si>
  <si>
    <t>10.00 Niel</t>
  </si>
  <si>
    <t>10.00 Borlo</t>
  </si>
  <si>
    <t>JANUARI</t>
  </si>
  <si>
    <t>10.00 Jeuk</t>
  </si>
  <si>
    <t>9.00 Jeuk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</si>
</sst>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  <numFmt numFmtId="168" formatCode="_-&quot;kr&quot;\ * #,##0.00_-;\-&quot;kr&quot;\ * #,##0.00_-;_-&quot;kr&quot;\ * &quot;-&quot;??_-;_-@_-"/>
    <numFmt numFmtId="169" formatCode="_-&quot;kr&quot;\ * #,##0_-;\-&quot;kr&quot;\ * #,##0_-;_-&quot;kr&quot;\ * &quot;-&quot;_-;_-@_-"/>
  </numFmts>
  <fonts count="28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2"/>
      <name val="Calibri"/>
      <family val="2"/>
      <scheme val="major"/>
    </font>
    <font>
      <sz val="11"/>
      <name val="Calibri Light"/>
      <family val="2"/>
      <scheme val="minor"/>
    </font>
    <font>
      <sz val="11"/>
      <color theme="0"/>
      <name val="Calibri"/>
      <family val="2"/>
      <scheme val="major"/>
    </font>
    <font>
      <sz val="14"/>
      <color theme="1"/>
      <name val="Bookman Old Style"/>
      <family val="1"/>
    </font>
    <font>
      <sz val="12"/>
      <color theme="1"/>
      <name val="Bookman Old Style"/>
      <family val="1"/>
    </font>
    <font>
      <b/>
      <sz val="11"/>
      <color theme="1"/>
      <name val="Calibri"/>
      <family val="2"/>
      <scheme val="major"/>
    </font>
    <font>
      <b/>
      <sz val="18"/>
      <color theme="1"/>
      <name val="Calibri Light"/>
      <family val="2"/>
      <scheme val="minor"/>
    </font>
    <font>
      <b/>
      <sz val="18"/>
      <color theme="1" tint="0.34998626667073579"/>
      <name val="Calibri Light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</borders>
  <cellStyleXfs count="50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2" applyFill="0" applyProtection="0">
      <alignment horizontal="center" vertical="center"/>
    </xf>
    <xf numFmtId="167" fontId="5" fillId="0" borderId="3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7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</cellStyleXfs>
  <cellXfs count="34">
    <xf numFmtId="0" fontId="0" fillId="0" borderId="0" xfId="0">
      <alignment vertical="top"/>
    </xf>
    <xf numFmtId="0" fontId="4" fillId="0" borderId="0" xfId="1">
      <alignment vertical="top"/>
    </xf>
    <xf numFmtId="0" fontId="3" fillId="0" borderId="0" xfId="3">
      <alignment horizontal="left"/>
    </xf>
    <xf numFmtId="0" fontId="4" fillId="0" borderId="0" xfId="8">
      <alignment horizontal="right" vertical="top"/>
    </xf>
    <xf numFmtId="0" fontId="21" fillId="0" borderId="0" xfId="0" applyFont="1">
      <alignment vertical="top"/>
    </xf>
    <xf numFmtId="0" fontId="24" fillId="0" borderId="10" xfId="7" applyFont="1" applyBorder="1">
      <alignment vertical="top" wrapText="1"/>
    </xf>
    <xf numFmtId="0" fontId="22" fillId="0" borderId="0" xfId="4" applyFont="1">
      <alignment horizontal="right"/>
    </xf>
    <xf numFmtId="0" fontId="26" fillId="0" borderId="0" xfId="0" applyFont="1" applyAlignment="1">
      <alignment horizontal="center" vertical="center"/>
    </xf>
    <xf numFmtId="0" fontId="1" fillId="0" borderId="0" xfId="2">
      <alignment horizontal="left"/>
    </xf>
    <xf numFmtId="0" fontId="4" fillId="0" borderId="0" xfId="1">
      <alignment vertical="top"/>
    </xf>
    <xf numFmtId="0" fontId="27" fillId="0" borderId="11" xfId="1" applyFont="1" applyBorder="1" applyAlignment="1">
      <alignment horizontal="center" vertical="center"/>
    </xf>
    <xf numFmtId="0" fontId="27" fillId="0" borderId="12" xfId="1" applyFont="1" applyBorder="1" applyAlignment="1">
      <alignment horizontal="center" vertical="center"/>
    </xf>
    <xf numFmtId="0" fontId="27" fillId="0" borderId="12" xfId="8" applyFont="1" applyBorder="1" applyAlignment="1">
      <alignment horizontal="center" vertical="center"/>
    </xf>
    <xf numFmtId="0" fontId="27" fillId="0" borderId="13" xfId="1" applyFont="1" applyBorder="1" applyAlignment="1">
      <alignment horizontal="center" vertical="center"/>
    </xf>
    <xf numFmtId="166" fontId="20" fillId="0" borderId="14" xfId="5" applyFont="1" applyBorder="1">
      <alignment horizontal="center" vertical="center"/>
    </xf>
    <xf numFmtId="166" fontId="20" fillId="0" borderId="15" xfId="5" applyFont="1" applyBorder="1">
      <alignment horizontal="center" vertical="center"/>
    </xf>
    <xf numFmtId="166" fontId="20" fillId="0" borderId="16" xfId="5" applyFont="1" applyBorder="1">
      <alignment horizontal="center" vertical="center"/>
    </xf>
    <xf numFmtId="167" fontId="5" fillId="0" borderId="14" xfId="6" applyBorder="1" applyAlignment="1">
      <alignment horizontal="center" vertical="center"/>
    </xf>
    <xf numFmtId="167" fontId="5" fillId="0" borderId="15" xfId="6" applyBorder="1" applyAlignment="1">
      <alignment horizontal="center" vertical="center"/>
    </xf>
    <xf numFmtId="167" fontId="5" fillId="0" borderId="16" xfId="6" applyBorder="1" applyAlignment="1">
      <alignment horizontal="center" vertical="center"/>
    </xf>
    <xf numFmtId="0" fontId="24" fillId="0" borderId="14" xfId="7" applyFont="1" applyBorder="1">
      <alignment vertical="top" wrapText="1"/>
    </xf>
    <xf numFmtId="0" fontId="24" fillId="0" borderId="15" xfId="7" applyFont="1" applyBorder="1">
      <alignment vertical="top" wrapText="1"/>
    </xf>
    <xf numFmtId="0" fontId="2" fillId="0" borderId="15" xfId="7" applyBorder="1">
      <alignment vertical="top" wrapText="1"/>
    </xf>
    <xf numFmtId="0" fontId="2" fillId="0" borderId="16" xfId="7" applyBorder="1">
      <alignment vertical="top" wrapText="1"/>
    </xf>
    <xf numFmtId="0" fontId="24" fillId="0" borderId="16" xfId="7" applyFont="1" applyBorder="1">
      <alignment vertical="top" wrapText="1"/>
    </xf>
    <xf numFmtId="167" fontId="5" fillId="0" borderId="15" xfId="6" applyFont="1" applyBorder="1" applyAlignment="1">
      <alignment horizontal="center" vertical="center"/>
    </xf>
    <xf numFmtId="167" fontId="5" fillId="0" borderId="16" xfId="6" applyFont="1" applyBorder="1" applyAlignment="1">
      <alignment horizontal="center" vertical="center"/>
    </xf>
    <xf numFmtId="0" fontId="23" fillId="0" borderId="15" xfId="7" applyFont="1" applyBorder="1">
      <alignment vertical="top" wrapText="1"/>
    </xf>
    <xf numFmtId="167" fontId="5" fillId="0" borderId="17" xfId="6" applyFont="1" applyBorder="1" applyAlignment="1">
      <alignment horizontal="center" vertical="center"/>
    </xf>
    <xf numFmtId="167" fontId="25" fillId="0" borderId="18" xfId="6" applyFont="1" applyBorder="1" applyAlignment="1">
      <alignment horizontal="center" vertical="center"/>
    </xf>
    <xf numFmtId="167" fontId="25" fillId="0" borderId="19" xfId="6" applyFont="1" applyBorder="1" applyAlignment="1">
      <alignment horizontal="center" vertical="center"/>
    </xf>
    <xf numFmtId="0" fontId="24" fillId="0" borderId="20" xfId="7" applyFont="1" applyBorder="1">
      <alignment vertical="top" wrapText="1"/>
    </xf>
    <xf numFmtId="0" fontId="24" fillId="0" borderId="21" xfId="7" applyFont="1" applyBorder="1">
      <alignment vertical="top" wrapText="1"/>
    </xf>
    <xf numFmtId="0" fontId="2" fillId="0" borderId="21" xfId="7" applyBorder="1">
      <alignment vertical="top" wrapText="1"/>
    </xf>
  </cellXfs>
  <cellStyles count="50">
    <cellStyle name="20% - Accent1" xfId="27" builtinId="30" customBuiltin="1"/>
    <cellStyle name="20% - Accent2" xfId="31" builtinId="34" customBuiltin="1"/>
    <cellStyle name="20% - Accent3" xfId="35" builtinId="38" customBuiltin="1"/>
    <cellStyle name="20% - Accent4" xfId="39" builtinId="42" customBuiltin="1"/>
    <cellStyle name="20% - Accent5" xfId="43" builtinId="46" customBuiltin="1"/>
    <cellStyle name="20% - Accent6" xfId="47" builtinId="50" customBuiltin="1"/>
    <cellStyle name="40% - Accent1" xfId="28" builtinId="31" customBuiltin="1"/>
    <cellStyle name="40% - Accent2" xfId="32" builtinId="35" customBuiltin="1"/>
    <cellStyle name="40% - Accent3" xfId="36" builtinId="39" customBuiltin="1"/>
    <cellStyle name="40% - Accent4" xfId="40" builtinId="43" customBuiltin="1"/>
    <cellStyle name="40% - Accent5" xfId="44" builtinId="47" customBuiltin="1"/>
    <cellStyle name="40% - Accent6" xfId="48" builtinId="51" customBuiltin="1"/>
    <cellStyle name="60% - Accent1" xfId="29" builtinId="32" customBuiltin="1"/>
    <cellStyle name="60% - Accent2" xfId="33" builtinId="36" customBuiltin="1"/>
    <cellStyle name="60% - Accent3" xfId="37" builtinId="40" customBuiltin="1"/>
    <cellStyle name="60% - Accent4" xfId="41" builtinId="44" customBuiltin="1"/>
    <cellStyle name="60% - Accent5" xfId="45" builtinId="48" customBuiltin="1"/>
    <cellStyle name="60% - Accent6" xfId="49" builtinId="52" customBuiltin="1"/>
    <cellStyle name="Accent1" xfId="26" builtinId="29" customBuiltin="1"/>
    <cellStyle name="Accent2" xfId="30" builtinId="33" customBuiltin="1"/>
    <cellStyle name="Accent3" xfId="34" builtinId="37" customBuiltin="1"/>
    <cellStyle name="Accent4" xfId="38" builtinId="41" customBuiltin="1"/>
    <cellStyle name="Accent5" xfId="42" builtinId="45" customBuiltin="1"/>
    <cellStyle name="Accent6" xfId="46" builtinId="49" customBuiltin="1"/>
    <cellStyle name="Berekening" xfId="19" builtinId="22" customBuiltin="1"/>
    <cellStyle name="Controlecel" xfId="21" builtinId="23" customBuiltin="1"/>
    <cellStyle name="DagBeschrijvingen" xfId="7"/>
    <cellStyle name="Gekoppelde cel" xfId="20" builtinId="24" customBuiltin="1"/>
    <cellStyle name="Goed" xfId="14" builtinId="26" customBuiltin="1"/>
    <cellStyle name="Invoer" xfId="17" builtinId="20" customBuiltin="1"/>
    <cellStyle name="Invoerlabel links uitgelijnd" xfId="1"/>
    <cellStyle name="Invoerlabel rechts uitgelijnd" xfId="8"/>
    <cellStyle name="Komma" xfId="9" builtinId="3" customBuiltin="1"/>
    <cellStyle name="Komma [0]" xfId="10" builtinId="6" customBuiltin="1"/>
    <cellStyle name="Kop 1" xfId="3" builtinId="16" customBuiltin="1"/>
    <cellStyle name="Kop 2" xfId="4" builtinId="17" customBuiltin="1"/>
    <cellStyle name="Kop 3" xfId="5" builtinId="18" customBuiltin="1"/>
    <cellStyle name="Kop 4" xfId="6" builtinId="19" customBuiltin="1"/>
    <cellStyle name="Neutraal" xfId="16" builtinId="28" customBuiltin="1"/>
    <cellStyle name="Notitie" xfId="23" builtinId="10" customBuiltin="1"/>
    <cellStyle name="Ongeldig" xfId="15" builtinId="27" customBuiltin="1"/>
    <cellStyle name="Procent" xfId="13" builtinId="5" customBuiltin="1"/>
    <cellStyle name="Standaard" xfId="0" builtinId="0" customBuiltin="1"/>
    <cellStyle name="Titel" xfId="2" builtinId="15" customBuiltin="1"/>
    <cellStyle name="Totaal" xfId="25" builtinId="25" customBuiltin="1"/>
    <cellStyle name="Uitvoer" xfId="18" builtinId="21" customBuiltin="1"/>
    <cellStyle name="Valuta" xfId="11" builtinId="4" customBuiltin="1"/>
    <cellStyle name="Valuta [0]" xfId="12" builtinId="7" customBuiltin="1"/>
    <cellStyle name="Verklarende tekst" xfId="24" builtinId="53" customBuiltin="1"/>
    <cellStyle name="Waarschuwingstekst" xfId="22" builtinId="11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B1:H17"/>
  <sheetViews>
    <sheetView showGridLines="0" tabSelected="1" showRuler="0" zoomScaleNormal="100" workbookViewId="0">
      <selection activeCell="C16" sqref="C16"/>
    </sheetView>
  </sheetViews>
  <sheetFormatPr defaultRowHeight="14.4" x14ac:dyDescent="0.3"/>
  <cols>
    <col min="2" max="3" width="20.6640625" customWidth="1"/>
    <col min="4" max="4" width="12.6640625" customWidth="1"/>
    <col min="5" max="5" width="20.6640625" customWidth="1"/>
    <col min="6" max="6" width="14.44140625" customWidth="1"/>
    <col min="7" max="7" width="20.6640625" customWidth="1"/>
    <col min="8" max="8" width="12.33203125" customWidth="1"/>
  </cols>
  <sheetData>
    <row r="1" spans="2:8" ht="45" customHeight="1" x14ac:dyDescent="0.75">
      <c r="B1" s="2">
        <v>2026</v>
      </c>
      <c r="C1" s="8" t="s">
        <v>15</v>
      </c>
      <c r="D1" s="8"/>
      <c r="E1" s="6" t="s">
        <v>0</v>
      </c>
    </row>
    <row r="2" spans="2:8" ht="30" customHeight="1" thickBot="1" x14ac:dyDescent="0.35">
      <c r="B2" s="1"/>
      <c r="C2" s="9"/>
      <c r="D2" s="9"/>
      <c r="E2" s="3"/>
    </row>
    <row r="3" spans="2:8" s="7" customFormat="1" ht="24" thickTop="1" x14ac:dyDescent="0.3">
      <c r="B3" s="10" t="s">
        <v>1</v>
      </c>
      <c r="C3" s="11" t="s">
        <v>2</v>
      </c>
      <c r="D3" s="11" t="s">
        <v>3</v>
      </c>
      <c r="E3" s="12" t="s">
        <v>4</v>
      </c>
      <c r="F3" s="11" t="s">
        <v>5</v>
      </c>
      <c r="G3" s="11" t="s">
        <v>6</v>
      </c>
      <c r="H3" s="13" t="s">
        <v>7</v>
      </c>
    </row>
    <row r="4" spans="2:8" s="4" customFormat="1" ht="19.5" hidden="1" customHeight="1" thickBot="1" x14ac:dyDescent="0.3">
      <c r="B4" s="14">
        <f t="array" ref="B4:H4">agenda</f>
        <v>46018</v>
      </c>
      <c r="C4" s="15">
        <v>46019</v>
      </c>
      <c r="D4" s="15">
        <v>46020</v>
      </c>
      <c r="E4" s="15">
        <v>46021</v>
      </c>
      <c r="F4" s="15">
        <v>46022</v>
      </c>
      <c r="G4" s="15">
        <v>46023</v>
      </c>
      <c r="H4" s="16">
        <v>46024</v>
      </c>
    </row>
    <row r="5" spans="2:8" ht="24" customHeight="1" x14ac:dyDescent="0.3">
      <c r="B5" s="17">
        <f t="array" ref="B5:H5">INDEX(agenda,ndx+0)</f>
        <v>46018</v>
      </c>
      <c r="C5" s="18">
        <v>46019</v>
      </c>
      <c r="D5" s="18">
        <v>46020</v>
      </c>
      <c r="E5" s="18">
        <v>46021</v>
      </c>
      <c r="F5" s="18">
        <v>46022</v>
      </c>
      <c r="G5" s="18">
        <v>46023</v>
      </c>
      <c r="H5" s="19">
        <v>46024</v>
      </c>
    </row>
    <row r="6" spans="2:8" ht="39.9" customHeight="1" x14ac:dyDescent="0.3">
      <c r="B6" s="20"/>
      <c r="C6" s="21"/>
      <c r="D6" s="22"/>
      <c r="E6" s="21"/>
      <c r="F6" s="22"/>
      <c r="G6" s="21" t="s">
        <v>16</v>
      </c>
      <c r="H6" s="23"/>
    </row>
    <row r="7" spans="2:8" ht="24" customHeight="1" x14ac:dyDescent="0.3">
      <c r="B7" s="17">
        <f t="array" ref="B7:H7">INDEX(agenda,ndx+1)</f>
        <v>46025</v>
      </c>
      <c r="C7" s="18">
        <v>46026</v>
      </c>
      <c r="D7" s="18">
        <v>46027</v>
      </c>
      <c r="E7" s="18">
        <v>46028</v>
      </c>
      <c r="F7" s="18">
        <v>46029</v>
      </c>
      <c r="G7" s="18">
        <v>46030</v>
      </c>
      <c r="H7" s="19">
        <v>46031</v>
      </c>
    </row>
    <row r="8" spans="2:8" ht="39.9" customHeight="1" x14ac:dyDescent="0.3">
      <c r="B8" s="20" t="s">
        <v>11</v>
      </c>
      <c r="C8" s="21" t="s">
        <v>12</v>
      </c>
      <c r="D8" s="22"/>
      <c r="E8" s="21" t="s">
        <v>10</v>
      </c>
      <c r="F8" s="22"/>
      <c r="G8" s="21" t="s">
        <v>8</v>
      </c>
      <c r="H8" s="24"/>
    </row>
    <row r="9" spans="2:8" ht="24" customHeight="1" x14ac:dyDescent="0.3">
      <c r="B9" s="17">
        <f t="array" ref="B9:H9">INDEX(agenda,ndx+2)</f>
        <v>46032</v>
      </c>
      <c r="C9" s="18">
        <v>46033</v>
      </c>
      <c r="D9" s="18">
        <v>46034</v>
      </c>
      <c r="E9" s="18">
        <v>46035</v>
      </c>
      <c r="F9" s="18">
        <v>46036</v>
      </c>
      <c r="G9" s="18">
        <v>46037</v>
      </c>
      <c r="H9" s="19">
        <v>46038</v>
      </c>
    </row>
    <row r="10" spans="2:8" ht="39.9" customHeight="1" x14ac:dyDescent="0.3">
      <c r="B10" s="20" t="s">
        <v>11</v>
      </c>
      <c r="C10" s="21" t="s">
        <v>10</v>
      </c>
      <c r="D10" s="22"/>
      <c r="E10" s="21" t="s">
        <v>9</v>
      </c>
      <c r="F10" s="22"/>
      <c r="G10" s="21" t="s">
        <v>8</v>
      </c>
      <c r="H10" s="23"/>
    </row>
    <row r="11" spans="2:8" ht="24" customHeight="1" x14ac:dyDescent="0.3">
      <c r="B11" s="17">
        <f t="array" ref="B11:H11">INDEX(agenda,ndx+3)</f>
        <v>46039</v>
      </c>
      <c r="C11" s="18">
        <v>46040</v>
      </c>
      <c r="D11" s="18">
        <v>46041</v>
      </c>
      <c r="E11" s="18">
        <v>46042</v>
      </c>
      <c r="F11" s="18">
        <v>46043</v>
      </c>
      <c r="G11" s="18">
        <v>46044</v>
      </c>
      <c r="H11" s="19">
        <v>46045</v>
      </c>
    </row>
    <row r="12" spans="2:8" ht="39.9" customHeight="1" x14ac:dyDescent="0.3">
      <c r="B12" s="20" t="s">
        <v>11</v>
      </c>
      <c r="C12" s="21" t="s">
        <v>13</v>
      </c>
      <c r="D12" s="22"/>
      <c r="E12" s="21" t="s">
        <v>10</v>
      </c>
      <c r="F12" s="21"/>
      <c r="G12" s="21" t="s">
        <v>17</v>
      </c>
      <c r="H12" s="24"/>
    </row>
    <row r="13" spans="2:8" ht="24" customHeight="1" x14ac:dyDescent="0.3">
      <c r="B13" s="17">
        <f t="array" ref="B13:H13">INDEX(agenda,ndx+4)</f>
        <v>46046</v>
      </c>
      <c r="C13" s="18">
        <v>46047</v>
      </c>
      <c r="D13" s="18">
        <v>46048</v>
      </c>
      <c r="E13" s="25">
        <v>46049</v>
      </c>
      <c r="F13" s="25">
        <v>46050</v>
      </c>
      <c r="G13" s="25">
        <v>46051</v>
      </c>
      <c r="H13" s="26">
        <v>46052</v>
      </c>
    </row>
    <row r="14" spans="2:8" ht="39.9" customHeight="1" x14ac:dyDescent="0.3">
      <c r="B14" s="20" t="s">
        <v>11</v>
      </c>
      <c r="C14" s="21" t="s">
        <v>14</v>
      </c>
      <c r="D14" s="27"/>
      <c r="E14" s="21" t="s">
        <v>9</v>
      </c>
      <c r="F14" s="22"/>
      <c r="G14" s="21" t="s">
        <v>17</v>
      </c>
      <c r="H14" s="23"/>
    </row>
    <row r="15" spans="2:8" ht="23.25" customHeight="1" thickBot="1" x14ac:dyDescent="0.35">
      <c r="B15" s="28">
        <f t="array" ref="B15:H15">INDEX(agenda,ndx+5)</f>
        <v>46053</v>
      </c>
      <c r="C15" s="29">
        <v>46054</v>
      </c>
      <c r="D15" s="29">
        <v>46055</v>
      </c>
      <c r="E15" s="29">
        <v>46056</v>
      </c>
      <c r="F15" s="29">
        <v>46057</v>
      </c>
      <c r="G15" s="29">
        <v>46058</v>
      </c>
      <c r="H15" s="30">
        <v>46059</v>
      </c>
    </row>
    <row r="16" spans="2:8" ht="39.9" customHeight="1" thickTop="1" thickBot="1" x14ac:dyDescent="0.35">
      <c r="B16" s="31" t="s">
        <v>11</v>
      </c>
      <c r="C16" s="32"/>
      <c r="D16" s="33"/>
      <c r="E16" s="32"/>
      <c r="F16" s="33"/>
      <c r="G16" s="32"/>
      <c r="H16" s="5"/>
    </row>
    <row r="17" ht="15" thickTop="1" x14ac:dyDescent="0.3"/>
  </sheetData>
  <mergeCells count="2">
    <mergeCell ref="C1:D1"/>
    <mergeCell ref="C2:D2"/>
  </mergeCells>
  <conditionalFormatting sqref="B5:H5">
    <cfRule type="expression" dxfId="5" priority="1">
      <formula>MonthToDisplayNumber&lt;&gt;MONTH(B5)</formula>
    </cfRule>
  </conditionalFormatting>
  <conditionalFormatting sqref="B7:H7">
    <cfRule type="expression" dxfId="4" priority="6">
      <formula>MonthToDisplayNumber&lt;&gt;MONTH(B7)</formula>
    </cfRule>
  </conditionalFormatting>
  <conditionalFormatting sqref="B9:H9">
    <cfRule type="expression" dxfId="3" priority="5">
      <formula>MonthToDisplayNumber&lt;&gt;MONTH(B9)</formula>
    </cfRule>
  </conditionalFormatting>
  <conditionalFormatting sqref="B11:H11">
    <cfRule type="expression" dxfId="2" priority="4">
      <formula>MonthToDisplayNumber&lt;&gt;MONTH(B11)</formula>
    </cfRule>
  </conditionalFormatting>
  <conditionalFormatting sqref="B13:H13">
    <cfRule type="expression" dxfId="1" priority="3">
      <formula>MonthToDisplayNumber&lt;&gt;MONTH(B13)</formula>
    </cfRule>
  </conditionalFormatting>
  <conditionalFormatting sqref="B15:H15">
    <cfRule type="expression" dxfId="0" priority="2">
      <formula>MonthToDisplayNumber&lt;&gt;MONTH(B15)</formula>
    </cfRule>
  </conditionalFormatting>
  <dataValidations count="6">
    <dataValidation type="list" allowBlank="1" showInputMessage="1" showErrorMessage="1" error="Alleen geldige namen van weekdagen in deze agenda. Kies OPNIEUW, typ de volledige naam (weekdag) of kies OPNIEUW, druk op ALT+Pijl-omlaag en ENTER om uit de lijst te selecteren. Selecteer ANNULEREN om de cel af te sluiten" prompt="Selecteer de eerste dag van de week voor deze agenda. Typ de volledige naam van de weekdag of druk op ALT+Pijl-omlaag om door de lijst te navigeren en druk vervolgens ENTER om een weekdag te selecteren." sqref="E1">
      <formula1>"MAANDAG,DINSDAG,WOENSDAG,DONDERDAG,VRIJDAG,ZATERDAG,ZONDAG"</formula1>
    </dataValidation>
    <dataValidation type="list" allowBlank="1" showInputMessage="1" showErrorMessage="1" error="Alleen geldige namen van maanden werken in deze agenda. Typ de volledige naam (maand) of selecteer van de lijst. Kies OPNIEUW, druk ALT+Pijl-omlaag en ENTER om uit de lijst te kiezen. Kies ANNULEREN om de cel af te sluiten " prompt="Selecteer de maand voor deze agenda. Typ de volledige naam van de maand of druk op ALT+Pijl-omlaag om door de lijst te navigeren en vervolgens op ENTER om een maand te selecteren." sqref="C1:D1">
      <formula1>"JANUARI,FEBRUARI,MAART,APRIL,MEI,JUNI,JULI,AUGUSTUS,SEPTEMBER,OKTOBER,NOVEMBER,DECEMBER"</formula1>
    </dataValidation>
    <dataValidation allowBlank="1" showInputMessage="1" showErrorMessage="1" prompt="Voer het jaar voor deze kalendermaand in" sqref="B1"/>
    <dataValidation allowBlank="1" showInputMessage="1" showErrorMessage="1" prompt="Deze rij bevat de namen van de weekdagen voor deze agenda. Deze cel bevat de eerste dag van de week. Als u de eerste dag wilt wijzigen, voert u in cel E1 een nieuwe weekdag in" sqref="B4"/>
    <dataValidation allowBlank="1" showInputMessage="1" showErrorMessage="1" prompt="Deze cel bevat het eerste dagnummer voor de weekdag in de kop in rij 3 boven deze cel. Als deze cel niet het getal 1 is, dan is het een dag van de vorige maand. De rijen 4, 6, 8, 10, 12 en 14 bevatten het dagnummer voor de dag van de week" sqref="B5"/>
    <dataValidation allowBlank="1" showInputMessage="1" showErrorMessage="1" prompt="Rijen 12 en 14 bevatten mogelijk datums van de volgende maand als het einde van deze maand in een van deze rijen valt" sqref="B13"/>
  </dataValidations>
  <printOptions horizontalCentered="1"/>
  <pageMargins left="3.937007874015748E-2" right="3.937007874015748E-2" top="0.39370078740157483" bottom="0.51181102362204722" header="0.31496062992125984" footer="0.31496062992125984"/>
  <pageSetup paperSize="9" scale="74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5</vt:i4>
      </vt:variant>
    </vt:vector>
  </HeadingPairs>
  <TitlesOfParts>
    <vt:vector size="6" baseType="lpstr">
      <vt:lpstr>Agenda</vt:lpstr>
      <vt:lpstr>Agenda!Afdrukbereik</vt:lpstr>
      <vt:lpstr>Agenda!Afdruktitels</vt:lpstr>
      <vt:lpstr>DayToStart</vt:lpstr>
      <vt:lpstr>Agenda!MonthToDisplay</vt:lpstr>
      <vt:lpstr>Agenda!WeerTeGevenJaar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2019-07-12T07:08:09Z</dcterms:created>
  <dcterms:modified xsi:type="dcterms:W3CDTF">2025-12-15T17:29:15Z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2025-06-02T10:59:43Z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47f5125d-3d8a-4a46-8364-ed38c033c870</vt:lpwstr>
  </property>
  <property fmtid="{D5CDD505-2E9C-101B-9397-08002B2CF9AE}" pid="8" name="MSIP_Label_6bd9ddd1-4d20-43f6-abfa-fc3c07406f94_ContentBits">
    <vt:lpwstr>0</vt:lpwstr>
  </property>
</Properties>
</file>